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考试岗位" sheetId="1" r:id="rId1"/>
  </sheets>
  <definedNames>
    <definedName name="_xlnm._FilterDatabase" localSheetId="0" hidden="1">考试岗位!$A$2:$I$15</definedName>
    <definedName name="_xlnm.Print_Area" localSheetId="0">考试岗位!$A$1:$I$14</definedName>
    <definedName name="_xlnm.Print_Titles" localSheetId="0">考试岗位!$1:$2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<sst xmlns="http://schemas.openxmlformats.org/spreadsheetml/2006/main" count="46" uniqueCount="37">
  <si>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海南热带病研究中心2024年公开招聘事业编制人员
综合成绩（考试招聘岗位）</t>
  </si>
  <si>
    <t>序号</t>
  </si>
  <si>
    <t>准考证号</t>
  </si>
  <si>
    <t>姓  名</t>
  </si>
  <si>
    <t>报考岗位</t>
  </si>
  <si>
    <t>笔试成绩</t>
  </si>
  <si>
    <t>面试成绩</t>
  </si>
  <si>
    <t>综合成绩</t>
  </si>
  <si>
    <t>岗位排名</t>
  </si>
  <si>
    <t>备注</t>
  </si>
  <si>
    <t>20240800111</t>
  </si>
  <si>
    <t>谢烽</t>
  </si>
  <si>
    <t>海南热带病研究中心-热带医学研究部实验技术人员（1）</t>
  </si>
  <si>
    <t>20240800112</t>
  </si>
  <si>
    <t>胡潇予</t>
  </si>
  <si>
    <t>20240800110</t>
  </si>
  <si>
    <t>杨昱瑶</t>
  </si>
  <si>
    <t>20240800218</t>
  </si>
  <si>
    <t>丁锐</t>
  </si>
  <si>
    <t>海南热带病研究中心-热带医学研究部实验技术人员（2）</t>
  </si>
  <si>
    <t>20240800213</t>
  </si>
  <si>
    <t>吉才娟</t>
  </si>
  <si>
    <t>20240800204</t>
  </si>
  <si>
    <t>王文璇</t>
  </si>
  <si>
    <t>20240800217</t>
  </si>
  <si>
    <t>李天凯</t>
  </si>
  <si>
    <t>20240800209</t>
  </si>
  <si>
    <t>张佳林</t>
  </si>
  <si>
    <t>20240800219</t>
  </si>
  <si>
    <t>苏雪松</t>
  </si>
  <si>
    <t>20240800107</t>
  </si>
  <si>
    <t>许晓芬</t>
  </si>
  <si>
    <t>海南热带病研究中心-综合办公室行政管理人员</t>
  </si>
  <si>
    <t>20240800105</t>
  </si>
  <si>
    <t>赵建航</t>
  </si>
  <si>
    <t>20240800101</t>
  </si>
  <si>
    <t>吴小曼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</si>
</sst>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rgb="FFFF0000"/>
      <name val="仿宋"/>
      <charset val="134"/>
    </font>
    <font>
      <b/>
      <sz val="16"/>
      <name val="仿宋"/>
      <charset val="134"/>
    </font>
    <font>
      <sz val="14"/>
      <name val="宋体"/>
      <charset val="134"/>
    </font>
    <font>
      <sz val="14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90" zoomScaleNormal="90" zoomScaleSheetLayoutView="50" workbookViewId="0">
      <selection activeCell="F32" sqref="F32"/>
    </sheetView>
  </sheetViews>
  <sheetFormatPr defaultColWidth="9" defaultRowHeight="14.25"/>
  <cols>
    <col min="1" max="1" width="11.7583333333333" style="3" customWidth="1"/>
    <col min="2" max="2" width="20.4166666666667" style="3" customWidth="1"/>
    <col min="3" max="3" width="15.4166666666667" style="3" customWidth="1"/>
    <col min="4" max="4" width="66.6" style="4" customWidth="1"/>
    <col min="5" max="5" width="13.2" style="3" customWidth="1"/>
    <col min="6" max="6" width="15.7083333333333" style="3" customWidth="1"/>
    <col min="7" max="7" width="14.6416666666667" style="3" customWidth="1"/>
    <col min="8" max="8" width="14.4583333333333" style="3" customWidth="1"/>
    <col min="9" max="9" width="22.3416666666667" style="2" customWidth="1"/>
    <col min="10" max="16384" width="9" style="2"/>
  </cols>
  <sheetData>
    <row r="1" s="1" customFormat="1" ht="6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5" customHeight="1" spans="1:9">
      <c r="A3" s="8">
        <v>1</v>
      </c>
      <c r="B3" s="9" t="s">
        <v>10</v>
      </c>
      <c r="C3" s="9" t="s">
        <v>11</v>
      </c>
      <c r="D3" s="10" t="s">
        <v>12</v>
      </c>
      <c r="E3" s="8">
        <v>72</v>
      </c>
      <c r="F3" s="8">
        <v>73.67</v>
      </c>
      <c r="G3" s="8">
        <f>ROUND(E3*60%+F3*40%,2)</f>
        <v>72.67</v>
      </c>
      <c r="H3" s="8">
        <v>1</v>
      </c>
      <c r="I3" s="11"/>
    </row>
    <row r="4" s="2" customFormat="1" ht="25" customHeight="1" spans="1:9">
      <c r="A4" s="8">
        <v>2</v>
      </c>
      <c r="B4" s="9" t="s">
        <v>13</v>
      </c>
      <c r="C4" s="9" t="s">
        <v>14</v>
      </c>
      <c r="D4" s="10" t="s">
        <v>12</v>
      </c>
      <c r="E4" s="8">
        <v>70</v>
      </c>
      <c r="F4" s="8">
        <v>72.33</v>
      </c>
      <c r="G4" s="8">
        <f>ROUND(E4*60%+F4*40%,2)</f>
        <v>70.93</v>
      </c>
      <c r="H4" s="8">
        <v>2</v>
      </c>
      <c r="I4" s="11"/>
    </row>
    <row r="5" s="2" customFormat="1" ht="25" customHeight="1" spans="1:9">
      <c r="A5" s="8">
        <v>3</v>
      </c>
      <c r="B5" s="9" t="s">
        <v>15</v>
      </c>
      <c r="C5" s="9" t="s">
        <v>16</v>
      </c>
      <c r="D5" s="10" t="s">
        <v>12</v>
      </c>
      <c r="E5" s="8">
        <v>68</v>
      </c>
      <c r="F5" s="8">
        <v>72.67</v>
      </c>
      <c r="G5" s="8">
        <f>ROUND(E5*60%+F5*40%,2)</f>
        <v>69.87</v>
      </c>
      <c r="H5" s="8">
        <v>3</v>
      </c>
      <c r="I5" s="11"/>
    </row>
    <row r="6" ht="25" customHeight="1" spans="1:9">
      <c r="A6" s="8">
        <v>4</v>
      </c>
      <c r="B6" s="9" t="s">
        <v>17</v>
      </c>
      <c r="C6" s="9" t="s">
        <v>18</v>
      </c>
      <c r="D6" s="10" t="s">
        <v>19</v>
      </c>
      <c r="E6" s="8">
        <v>66</v>
      </c>
      <c r="F6" s="8">
        <v>71.33</v>
      </c>
      <c r="G6" s="8">
        <f>ROUND(E6*60%+F6*40%,2)</f>
        <v>68.13</v>
      </c>
      <c r="H6" s="8">
        <v>1</v>
      </c>
      <c r="I6" s="11"/>
    </row>
    <row r="7" ht="25" customHeight="1" spans="1:9">
      <c r="A7" s="8">
        <v>5</v>
      </c>
      <c r="B7" s="9" t="s">
        <v>20</v>
      </c>
      <c r="C7" s="9" t="s">
        <v>21</v>
      </c>
      <c r="D7" s="10" t="s">
        <v>19</v>
      </c>
      <c r="E7" s="8">
        <v>63</v>
      </c>
      <c r="F7" s="8">
        <v>69</v>
      </c>
      <c r="G7" s="8">
        <f>ROUND(E7*60%+F7*40%,2)</f>
        <v>65.4</v>
      </c>
      <c r="H7" s="8">
        <v>2</v>
      </c>
      <c r="I7" s="11"/>
    </row>
    <row r="8" ht="25" customHeight="1" spans="1:9">
      <c r="A8" s="8">
        <v>6</v>
      </c>
      <c r="B8" s="9" t="s">
        <v>22</v>
      </c>
      <c r="C8" s="9" t="s">
        <v>23</v>
      </c>
      <c r="D8" s="10" t="s">
        <v>19</v>
      </c>
      <c r="E8" s="8">
        <v>61</v>
      </c>
      <c r="F8" s="8">
        <v>71</v>
      </c>
      <c r="G8" s="8">
        <f>ROUND(E8*60%+F8*40%,2)</f>
        <v>65</v>
      </c>
      <c r="H8" s="8">
        <v>3</v>
      </c>
      <c r="I8" s="11"/>
    </row>
    <row r="9" ht="25" customHeight="1" spans="1:9">
      <c r="A9" s="8">
        <v>7</v>
      </c>
      <c r="B9" s="9" t="s">
        <v>24</v>
      </c>
      <c r="C9" s="9" t="s">
        <v>25</v>
      </c>
      <c r="D9" s="10" t="s">
        <v>19</v>
      </c>
      <c r="E9" s="8">
        <v>62</v>
      </c>
      <c r="F9" s="8">
        <v>67.33</v>
      </c>
      <c r="G9" s="8">
        <f>ROUND(E9*60%+F9*40%,2)</f>
        <v>64.13</v>
      </c>
      <c r="H9" s="8">
        <v>4</v>
      </c>
      <c r="I9" s="11"/>
    </row>
    <row r="10" ht="25" customHeight="1" spans="1:9">
      <c r="A10" s="8">
        <v>8</v>
      </c>
      <c r="B10" s="9" t="s">
        <v>26</v>
      </c>
      <c r="C10" s="9" t="s">
        <v>27</v>
      </c>
      <c r="D10" s="10" t="s">
        <v>19</v>
      </c>
      <c r="E10" s="8">
        <v>60</v>
      </c>
      <c r="F10" s="8">
        <v>69</v>
      </c>
      <c r="G10" s="8">
        <f>ROUND(E10*60%+F10*40%,2)</f>
        <v>63.6</v>
      </c>
      <c r="H10" s="8">
        <v>5</v>
      </c>
      <c r="I10" s="11"/>
    </row>
    <row r="11" ht="25" customHeight="1" spans="1:9">
      <c r="A11" s="8">
        <v>9</v>
      </c>
      <c r="B11" s="9" t="s">
        <v>28</v>
      </c>
      <c r="C11" s="9" t="s">
        <v>29</v>
      </c>
      <c r="D11" s="10" t="s">
        <v>19</v>
      </c>
      <c r="E11" s="8">
        <v>56</v>
      </c>
      <c r="F11" s="8">
        <v>68</v>
      </c>
      <c r="G11" s="8">
        <f>ROUND(E11*60%+F11*40%,2)</f>
        <v>60.8</v>
      </c>
      <c r="H11" s="8">
        <v>6</v>
      </c>
      <c r="I11" s="11"/>
    </row>
    <row r="12" ht="25" customHeight="1" spans="1:9">
      <c r="A12" s="8">
        <v>10</v>
      </c>
      <c r="B12" s="9" t="s">
        <v>30</v>
      </c>
      <c r="C12" s="9" t="s">
        <v>31</v>
      </c>
      <c r="D12" s="10" t="s">
        <v>32</v>
      </c>
      <c r="E12" s="8">
        <v>71</v>
      </c>
      <c r="F12" s="8">
        <v>83.33</v>
      </c>
      <c r="G12" s="8">
        <f>ROUND(E12*60%+F12*40%,2)</f>
        <v>75.93</v>
      </c>
      <c r="H12" s="8">
        <v>1</v>
      </c>
      <c r="I12" s="11"/>
    </row>
    <row r="13" ht="25" customHeight="1" spans="1:9">
      <c r="A13" s="8">
        <v>11</v>
      </c>
      <c r="B13" s="9" t="s">
        <v>33</v>
      </c>
      <c r="C13" s="9" t="s">
        <v>34</v>
      </c>
      <c r="D13" s="10" t="s">
        <v>32</v>
      </c>
      <c r="E13" s="8">
        <v>64</v>
      </c>
      <c r="F13" s="8">
        <v>78.67</v>
      </c>
      <c r="G13" s="8">
        <f>ROUND(E13*60%+F13*40%,2)</f>
        <v>69.87</v>
      </c>
      <c r="H13" s="8">
        <v>2</v>
      </c>
      <c r="I13" s="11"/>
    </row>
    <row r="14" ht="25" customHeight="1" spans="1:9">
      <c r="A14" s="8">
        <v>12</v>
      </c>
      <c r="B14" s="9" t="s">
        <v>35</v>
      </c>
      <c r="C14" s="9" t="s">
        <v>36</v>
      </c>
      <c r="D14" s="10" t="s">
        <v>32</v>
      </c>
      <c r="E14" s="8">
        <v>68</v>
      </c>
      <c r="F14" s="8">
        <v>69</v>
      </c>
      <c r="G14" s="8">
        <f>ROUND(E14*60%+F14*40%,2)</f>
        <v>68.4</v>
      </c>
      <c r="H14" s="8">
        <v>3</v>
      </c>
      <c r="I14" s="11"/>
    </row>
  </sheetData>
  <mergeCells count="1">
    <mergeCell ref="A1:I1"/>
  </mergeCells>
  <pageMargins left="0.432638888888889" right="0.236111111111111" top="0.236111111111111" bottom="0.0784722222222222" header="0.236111111111111" footer="0.156944444444444"/>
  <pageSetup paperSize="9" scale="5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旧事酒浓！</cp:lastModifiedBy>
  <dcterms:created xsi:type="dcterms:W3CDTF">2023-05-12T11:15:00Z</dcterms:created>
  <dcterms:modified xsi:type="dcterms:W3CDTF">2024-11-03T13:18:02Z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5C911A41992A4936A9C349BEE7EE4C18_13</vt:lpwstr>
  </property>
  <property fmtid="{D5CDD505-2E9C-101B-9397-08002B2CF9AE}" pid="4" name="KSOReadingLayout">
    <vt:bool>true</vt:bool>
  </property>
</Properties>
</file>